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5" yWindow="1590" windowWidth="11970" windowHeight="7440" activeTab="1"/>
  </bookViews>
  <sheets>
    <sheet name="год 2013" sheetId="1" r:id="rId1"/>
    <sheet name="с перерасчетом ТБО" sheetId="2" r:id="rId2"/>
  </sheets>
  <definedNames/>
  <calcPr fullCalcOnLoad="1"/>
</workbook>
</file>

<file path=xl/sharedStrings.xml><?xml version="1.0" encoding="utf-8"?>
<sst xmlns="http://schemas.openxmlformats.org/spreadsheetml/2006/main" count="113" uniqueCount="59">
  <si>
    <t xml:space="preserve">о стоимости содержания общедомового имущества многоквартирного дома </t>
  </si>
  <si>
    <t>Владивостокская 13/1</t>
  </si>
  <si>
    <t>Статьи доходов</t>
  </si>
  <si>
    <t>Начислено населению</t>
  </si>
  <si>
    <t>Начислено арендаторам</t>
  </si>
  <si>
    <t>Поступление арендаторов</t>
  </si>
  <si>
    <t>Поступление населения</t>
  </si>
  <si>
    <t>Поступление</t>
  </si>
  <si>
    <t>Статьи расходов</t>
  </si>
  <si>
    <t>Уборка мусоропровода</t>
  </si>
  <si>
    <t>Вывоз крупногабаритного мусора</t>
  </si>
  <si>
    <t>Вывоз твердых бытовых отходов</t>
  </si>
  <si>
    <t>Затраты по содержанию лифтов</t>
  </si>
  <si>
    <t>Итого расходов</t>
  </si>
  <si>
    <t>НДС 18%</t>
  </si>
  <si>
    <t>Отчет</t>
  </si>
  <si>
    <t>Адрес</t>
  </si>
  <si>
    <t>Сумма</t>
  </si>
  <si>
    <t>Начислено за рекламу</t>
  </si>
  <si>
    <t>Поступление за рекламу</t>
  </si>
  <si>
    <t>1. Расходы по текущему ремонту и набору работ</t>
  </si>
  <si>
    <t>Смена водомера</t>
  </si>
  <si>
    <t>Техническое обслуживание приборов учета тепловой энергии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</si>
  <si>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</si>
  <si>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</t>
  </si>
  <si>
    <t xml:space="preserve">   3.1. Услуги сторонних организаций:</t>
  </si>
  <si>
    <t>Обследование дымоходов и вентканалов</t>
  </si>
  <si>
    <t>Дезинсекция и дератизация</t>
  </si>
  <si>
    <t xml:space="preserve">    3.2.Услуги жилищных предприятий:</t>
  </si>
  <si>
    <t>Уборка придомовой территории</t>
  </si>
  <si>
    <t>4.Общеэксплуатационные расходы:</t>
  </si>
  <si>
    <t>Прочие расходы</t>
  </si>
  <si>
    <t>Итого стоимость услуг без НДС</t>
  </si>
  <si>
    <t>Стоимость услуг по содержанию и ремонту жилья с НДС</t>
  </si>
  <si>
    <t>ОАО "УЖХ Советского района городского округа г.Уфа" за 2013 год</t>
  </si>
  <si>
    <t>5. Расходы по начислению и сбору платежей, управление жилищным фондом:</t>
  </si>
  <si>
    <t>Задолженность на 01.01.2013 г.</t>
  </si>
  <si>
    <t>Задолженность на 31.12.2013 г.</t>
  </si>
  <si>
    <t>Сальдо на 31.12.2012 г</t>
  </si>
  <si>
    <t>Ремонт мягкой кровли</t>
  </si>
  <si>
    <t>Очистка кровли и козырьков от снега и наледи</t>
  </si>
  <si>
    <t>Остекление окон</t>
  </si>
  <si>
    <t>Плотнические работы</t>
  </si>
  <si>
    <t xml:space="preserve">Смена вентиля </t>
  </si>
  <si>
    <t>Смена арматуры ГВС</t>
  </si>
  <si>
    <t>Сантехнические работы</t>
  </si>
  <si>
    <t>Опрессовка  ЦО</t>
  </si>
  <si>
    <t>Смена ламп,выключателей</t>
  </si>
  <si>
    <t>Электромонтажные работы</t>
  </si>
  <si>
    <t>Ремонт цоколя</t>
  </si>
  <si>
    <t>Установка урн новых</t>
  </si>
  <si>
    <t>Замер  сопротивления изоляции электропроводки</t>
  </si>
  <si>
    <t>Устройство узла учета тепловой энергии и теплоносителя</t>
  </si>
  <si>
    <t>Проектно-сметная документация по устройству узела учета тепловой энергии и теплоносителя"</t>
  </si>
  <si>
    <t>Финансовый результат (-перерасход, +неосвоение) на 31.12.2013 г.</t>
  </si>
  <si>
    <t>Перерасчет платы за содержание и ремонт жилого помещения исходя из нормы накопления ТБО на 1 человека в размере 1 куб, метр за 2010-2011 гг</t>
  </si>
  <si>
    <t>Финансовый результат (перерасход "-" неосвоение "+") с учетом перерасчета С НДС</t>
  </si>
  <si>
    <t>о стоимости содержания общедомового имущества за 2013 год</t>
  </si>
  <si>
    <t>Справочно..Отклонение от сметной стоимости связанно с выполнение дополнительных работ на основание весеннего осмотра и обращений жильцов, устройства узла учета тепловой энергии и теплоносителя 109103, создан резерв для ремонта кровли   в 2014г, по обращению граждан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</si>
</sst>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  <numFmt numFmtId="182" formatCode="0,000.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#,##0.0_р_."/>
    <numFmt numFmtId="190" formatCode="#,##0_р_."/>
    <numFmt numFmtId="191" formatCode="#,##0.000_р_."/>
    <numFmt numFmtId="192" formatCode="0&quot;%&quot;"/>
    <numFmt numFmtId="193" formatCode="#,##0.0000_р_."/>
    <numFmt numFmtId="194" formatCode="_-* #,##0_р_._-;\-* #,##0_р_._-;_-* &quot;-&quot;??_р_._-;_-@_-"/>
    <numFmt numFmtId="195" formatCode="_(* #,##0.0_);_(* \(#,##0.0\);_(* &quot;-&quot;??_);_(@_)"/>
    <numFmt numFmtId="196" formatCode="_(* #,##0_);_(* \(#,##0\);_(* &quot;-&quot;??_);_(@_)"/>
    <numFmt numFmtId="197" formatCode="_(* #,##0.000_);_(* \(#,##0.000\);_(* &quot;-&quot;??_);_(@_)"/>
    <numFmt numFmtId="198" formatCode="#,##0.00000_р_."/>
    <numFmt numFmtId="199" formatCode="#,##0.000000_р_."/>
    <numFmt numFmtId="200" formatCode="#,##0.0000000_р_."/>
    <numFmt numFmtId="201" formatCode="_-* #,##0.0_р_._-;\-* #,##0.0_р_._-;_-* &quot;-&quot;?_р_._-;_-@_-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 Rounded MT Bold"/>
      <family val="2"/>
    </font>
    <font>
      <b/>
      <sz val="10"/>
      <name val="Arial Rounded MT Bol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2" fontId="0" fillId="0" borderId="0" xfId="0" applyNumberFormat="1" applyFont="1" applyFill="1" applyBorder="1" applyAlignment="1">
      <alignment vertical="center"/>
    </xf>
    <xf numFmtId="2" fontId="0" fillId="5" borderId="0" xfId="0" applyNumberFormat="1" applyFont="1" applyFill="1" applyBorder="1" applyAlignment="1">
      <alignment vertical="center"/>
    </xf>
    <xf numFmtId="2" fontId="0" fillId="5" borderId="0" xfId="0" applyNumberFormat="1" applyFont="1" applyFill="1" applyAlignment="1">
      <alignment vertical="center"/>
    </xf>
    <xf numFmtId="0" fontId="0" fillId="24" borderId="0" xfId="0" applyFont="1" applyFill="1" applyBorder="1" applyAlignment="1">
      <alignment vertical="center"/>
    </xf>
    <xf numFmtId="0" fontId="0" fillId="24" borderId="0" xfId="0" applyFont="1" applyFill="1" applyAlignment="1">
      <alignment vertical="center"/>
    </xf>
    <xf numFmtId="0" fontId="0" fillId="5" borderId="0" xfId="0" applyFont="1" applyFill="1" applyBorder="1" applyAlignment="1">
      <alignment vertical="center"/>
    </xf>
    <xf numFmtId="0" fontId="0" fillId="5" borderId="0" xfId="0" applyFont="1" applyFill="1" applyAlignment="1">
      <alignment vertical="center"/>
    </xf>
    <xf numFmtId="1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Alignment="1">
      <alignment vertical="center"/>
    </xf>
    <xf numFmtId="2" fontId="2" fillId="0" borderId="0" xfId="0" applyNumberFormat="1" applyFont="1" applyFill="1" applyAlignment="1">
      <alignment/>
    </xf>
    <xf numFmtId="2" fontId="2" fillId="24" borderId="0" xfId="0" applyNumberFormat="1" applyFont="1" applyFill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wrapText="1"/>
    </xf>
    <xf numFmtId="0" fontId="0" fillId="24" borderId="0" xfId="0" applyFont="1" applyFill="1" applyAlignment="1">
      <alignment horizontal="center" wrapText="1"/>
    </xf>
    <xf numFmtId="3" fontId="0" fillId="24" borderId="0" xfId="0" applyNumberFormat="1" applyFont="1" applyFill="1" applyAlignment="1">
      <alignment horizontal="center" wrapText="1"/>
    </xf>
    <xf numFmtId="181" fontId="0" fillId="0" borderId="1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/>
    </xf>
    <xf numFmtId="190" fontId="3" fillId="0" borderId="11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181" fontId="2" fillId="0" borderId="10" xfId="0" applyNumberFormat="1" applyFont="1" applyFill="1" applyBorder="1" applyAlignment="1">
      <alignment horizontal="left" vertical="center" wrapText="1"/>
    </xf>
    <xf numFmtId="1" fontId="2" fillId="0" borderId="1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/>
    </xf>
    <xf numFmtId="0" fontId="2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" fontId="2" fillId="0" borderId="10" xfId="0" applyNumberFormat="1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_s.agisha_10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4"/>
  <sheetViews>
    <sheetView zoomScale="85" zoomScaleNormal="85" zoomScalePageLayoutView="0" workbookViewId="0" topLeftCell="A10">
      <selection activeCell="F45" sqref="F45"/>
    </sheetView>
  </sheetViews>
  <sheetFormatPr defaultColWidth="9.140625" defaultRowHeight="12.75"/>
  <cols>
    <col min="1" max="1" width="77.28125" style="0" customWidth="1"/>
    <col min="2" max="2" width="22.28125" style="0" customWidth="1"/>
  </cols>
  <sheetData>
    <row r="1" spans="1:2" ht="12.75">
      <c r="A1" s="1" t="s">
        <v>15</v>
      </c>
      <c r="B1" s="42"/>
    </row>
    <row r="2" spans="1:2" ht="12.75">
      <c r="A2" s="1" t="s">
        <v>0</v>
      </c>
      <c r="B2" s="42"/>
    </row>
    <row r="3" spans="1:2" ht="12.75">
      <c r="A3" s="1" t="s">
        <v>34</v>
      </c>
      <c r="B3" s="42"/>
    </row>
    <row r="4" spans="1:2" ht="12.75">
      <c r="A4" s="7" t="s">
        <v>16</v>
      </c>
      <c r="B4" s="4" t="s">
        <v>1</v>
      </c>
    </row>
    <row r="5" spans="1:2" ht="12.75">
      <c r="A5" s="11" t="s">
        <v>2</v>
      </c>
      <c r="B5" s="2" t="s">
        <v>17</v>
      </c>
    </row>
    <row r="6" spans="1:2" ht="12.75">
      <c r="A6" s="35" t="s">
        <v>36</v>
      </c>
      <c r="B6" s="34">
        <v>33410.26122625207</v>
      </c>
    </row>
    <row r="7" spans="1:2" ht="12.75">
      <c r="A7" s="37" t="s">
        <v>3</v>
      </c>
      <c r="B7" s="39">
        <v>451464.84</v>
      </c>
    </row>
    <row r="8" spans="1:2" ht="12.75">
      <c r="A8" s="37" t="s">
        <v>6</v>
      </c>
      <c r="B8" s="39">
        <v>447039.13</v>
      </c>
    </row>
    <row r="9" spans="1:2" ht="12.75" hidden="1">
      <c r="A9" s="38" t="s">
        <v>4</v>
      </c>
      <c r="B9" s="39">
        <v>75211.45077720207</v>
      </c>
    </row>
    <row r="10" spans="1:2" ht="12.75">
      <c r="A10" s="38" t="s">
        <v>5</v>
      </c>
      <c r="B10" s="39">
        <v>28622.78</v>
      </c>
    </row>
    <row r="11" spans="1:2" ht="12.75">
      <c r="A11" s="40" t="s">
        <v>18</v>
      </c>
      <c r="B11" s="39">
        <v>6317.461139896373</v>
      </c>
    </row>
    <row r="12" spans="1:2" ht="12.75">
      <c r="A12" s="40" t="s">
        <v>19</v>
      </c>
      <c r="B12" s="39">
        <v>6317.461139896373</v>
      </c>
    </row>
    <row r="13" spans="1:2" ht="12.75">
      <c r="A13" s="37" t="s">
        <v>7</v>
      </c>
      <c r="B13" s="39">
        <v>481979.3711398964</v>
      </c>
    </row>
    <row r="14" spans="1:2" ht="12.75">
      <c r="A14" s="30" t="s">
        <v>37</v>
      </c>
      <c r="B14" s="33">
        <v>84424.6420034541</v>
      </c>
    </row>
    <row r="15" spans="1:2" ht="12.75" hidden="1">
      <c r="A15" s="11" t="s">
        <v>8</v>
      </c>
      <c r="B15" s="33"/>
    </row>
    <row r="16" spans="1:2" ht="12.75" hidden="1">
      <c r="A16" s="35" t="s">
        <v>38</v>
      </c>
      <c r="B16" s="33">
        <v>272979.418306076</v>
      </c>
    </row>
    <row r="17" spans="1:2" ht="12.75" hidden="1">
      <c r="A17" s="41" t="s">
        <v>20</v>
      </c>
      <c r="B17" s="39">
        <v>211450.1779661017</v>
      </c>
    </row>
    <row r="18" spans="1:2" ht="12.75" hidden="1">
      <c r="A18" s="26" t="s">
        <v>39</v>
      </c>
      <c r="B18" s="33">
        <v>9821.389830508475</v>
      </c>
    </row>
    <row r="19" spans="1:2" ht="12.75" hidden="1">
      <c r="A19" s="25" t="s">
        <v>40</v>
      </c>
      <c r="B19" s="33">
        <v>1495.3305084745764</v>
      </c>
    </row>
    <row r="20" spans="1:2" ht="12.75" hidden="1">
      <c r="A20" s="36" t="s">
        <v>41</v>
      </c>
      <c r="B20" s="33">
        <v>494.0508474576272</v>
      </c>
    </row>
    <row r="21" spans="1:2" ht="12.75" hidden="1">
      <c r="A21" s="25" t="s">
        <v>42</v>
      </c>
      <c r="B21" s="33">
        <v>1696.3813559322034</v>
      </c>
    </row>
    <row r="22" spans="1:2" ht="12.75">
      <c r="A22" s="25" t="s">
        <v>43</v>
      </c>
      <c r="B22" s="33">
        <v>416.8305084745763</v>
      </c>
    </row>
    <row r="23" spans="1:2" ht="12.75">
      <c r="A23" s="25" t="s">
        <v>44</v>
      </c>
      <c r="B23" s="33">
        <v>549.3728813559322</v>
      </c>
    </row>
    <row r="24" spans="1:2" ht="12.75">
      <c r="A24" s="25" t="s">
        <v>21</v>
      </c>
      <c r="B24" s="33">
        <v>20747.118644067796</v>
      </c>
    </row>
    <row r="25" spans="1:2" ht="12.75">
      <c r="A25" s="25" t="s">
        <v>45</v>
      </c>
      <c r="B25" s="33">
        <v>2465.7796610169494</v>
      </c>
    </row>
    <row r="26" spans="1:2" ht="12.75">
      <c r="A26" s="3" t="s">
        <v>46</v>
      </c>
      <c r="B26" s="33">
        <v>12851.093220338984</v>
      </c>
    </row>
    <row r="27" spans="1:2" ht="12.75">
      <c r="A27" s="3" t="s">
        <v>47</v>
      </c>
      <c r="B27" s="33">
        <v>224.01694915254237</v>
      </c>
    </row>
    <row r="28" spans="1:2" ht="12.75">
      <c r="A28" s="3" t="s">
        <v>48</v>
      </c>
      <c r="B28" s="33">
        <v>23826.56779661017</v>
      </c>
    </row>
    <row r="29" spans="1:2" ht="12.75" hidden="1">
      <c r="A29" s="3" t="s">
        <v>49</v>
      </c>
      <c r="B29" s="33">
        <v>1319.1271186440679</v>
      </c>
    </row>
    <row r="30" spans="1:2" ht="12.75" hidden="1">
      <c r="A30" s="3" t="s">
        <v>50</v>
      </c>
      <c r="B30" s="33">
        <v>1040.2627118644068</v>
      </c>
    </row>
    <row r="31" spans="1:2" ht="12.75">
      <c r="A31" s="3" t="s">
        <v>22</v>
      </c>
      <c r="B31" s="33">
        <v>8003.110169491526</v>
      </c>
    </row>
    <row r="32" spans="1:2" ht="12.75">
      <c r="A32" s="3" t="s">
        <v>51</v>
      </c>
      <c r="B32" s="33">
        <v>7227.076271186442</v>
      </c>
    </row>
    <row r="33" spans="1:2" ht="12.75">
      <c r="A33" s="3" t="s">
        <v>52</v>
      </c>
      <c r="B33" s="33">
        <v>109103.1779661017</v>
      </c>
    </row>
    <row r="34" spans="1:2" ht="25.5">
      <c r="A34" s="44" t="s">
        <v>53</v>
      </c>
      <c r="B34" s="33">
        <v>10169.49152542373</v>
      </c>
    </row>
    <row r="35" spans="1:2" ht="12.75">
      <c r="A35" s="43" t="s">
        <v>23</v>
      </c>
      <c r="B35" s="39">
        <v>21676.025149050824</v>
      </c>
    </row>
    <row r="36" spans="1:2" ht="12.75" hidden="1">
      <c r="A36" s="43" t="s">
        <v>24</v>
      </c>
      <c r="B36" s="39">
        <v>155317.19032222207</v>
      </c>
    </row>
    <row r="37" spans="1:2" ht="12.75" hidden="1">
      <c r="A37" s="3" t="s">
        <v>25</v>
      </c>
      <c r="B37" s="33">
        <v>76268.09300000001</v>
      </c>
    </row>
    <row r="38" spans="1:2" ht="12.75" hidden="1">
      <c r="A38" s="3" t="s">
        <v>11</v>
      </c>
      <c r="B38" s="33">
        <v>16955.02</v>
      </c>
    </row>
    <row r="39" spans="1:2" ht="12.75" hidden="1">
      <c r="A39" s="3" t="s">
        <v>26</v>
      </c>
      <c r="B39" s="33">
        <v>965.79</v>
      </c>
    </row>
    <row r="40" spans="1:2" ht="12.75">
      <c r="A40" s="3" t="s">
        <v>27</v>
      </c>
      <c r="B40" s="33">
        <v>2833.2</v>
      </c>
    </row>
    <row r="41" spans="1:2" ht="12.75">
      <c r="A41" s="3" t="s">
        <v>12</v>
      </c>
      <c r="B41" s="33">
        <v>55514.083000000006</v>
      </c>
    </row>
    <row r="42" spans="1:2" ht="12.75">
      <c r="A42" s="3" t="s">
        <v>28</v>
      </c>
      <c r="B42" s="33">
        <v>79049.09732222208</v>
      </c>
    </row>
    <row r="43" spans="1:2" ht="12.75">
      <c r="A43" s="3" t="s">
        <v>29</v>
      </c>
      <c r="B43" s="33">
        <v>32773.060794178076</v>
      </c>
    </row>
    <row r="44" spans="1:2" ht="12.75">
      <c r="A44" s="3" t="s">
        <v>9</v>
      </c>
      <c r="B44" s="33">
        <v>37791.649828044</v>
      </c>
    </row>
    <row r="45" spans="1:2" ht="12.75">
      <c r="A45" s="3" t="s">
        <v>10</v>
      </c>
      <c r="B45" s="33">
        <v>8484.386700000001</v>
      </c>
    </row>
    <row r="46" spans="1:2" ht="12.75">
      <c r="A46" s="43" t="s">
        <v>30</v>
      </c>
      <c r="B46" s="39">
        <v>15914.569350461119</v>
      </c>
    </row>
    <row r="47" spans="1:2" ht="12.75">
      <c r="A47" s="43" t="s">
        <v>35</v>
      </c>
      <c r="B47" s="39">
        <v>45970.99779661017</v>
      </c>
    </row>
    <row r="48" spans="1:2" ht="12.75">
      <c r="A48" s="43" t="s">
        <v>13</v>
      </c>
      <c r="B48" s="39">
        <v>450328.9605844459</v>
      </c>
    </row>
    <row r="49" spans="1:2" ht="12.75">
      <c r="A49" s="43" t="s">
        <v>31</v>
      </c>
      <c r="B49" s="39">
        <v>2854.506566138187</v>
      </c>
    </row>
    <row r="50" spans="1:2" ht="12.75">
      <c r="A50" s="43" t="s">
        <v>32</v>
      </c>
      <c r="B50" s="39">
        <v>453183.4671505841</v>
      </c>
    </row>
    <row r="51" spans="1:2" ht="12.75" hidden="1">
      <c r="A51" s="43" t="s">
        <v>14</v>
      </c>
      <c r="B51" s="39">
        <v>81573.02408710514</v>
      </c>
    </row>
    <row r="52" spans="1:2" ht="12.75">
      <c r="A52" s="43" t="s">
        <v>33</v>
      </c>
      <c r="B52" s="39">
        <v>534756.4912376893</v>
      </c>
    </row>
    <row r="53" spans="1:2" ht="12.75">
      <c r="A53" s="43" t="s">
        <v>54</v>
      </c>
      <c r="B53" s="39">
        <v>220202.29820828314</v>
      </c>
    </row>
    <row r="54" spans="1:2" ht="51">
      <c r="A54" s="45" t="s">
        <v>58</v>
      </c>
      <c r="B54" s="27"/>
    </row>
    <row r="69" ht="15" customHeight="1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2:DZ12195"/>
  <sheetViews>
    <sheetView tabSelected="1" zoomScalePageLayoutView="0" workbookViewId="0" topLeftCell="A2">
      <pane xSplit="1" ySplit="4" topLeftCell="B39" activePane="bottomRight" state="frozen"/>
      <selection pane="topLeft" activeCell="A2" sqref="A2"/>
      <selection pane="topRight" activeCell="B2" sqref="B2"/>
      <selection pane="bottomLeft" activeCell="A24" sqref="A24"/>
      <selection pane="bottomRight" activeCell="N47" sqref="M47:N47"/>
    </sheetView>
  </sheetViews>
  <sheetFormatPr defaultColWidth="9.140625" defaultRowHeight="12.75"/>
  <cols>
    <col min="1" max="1" width="77.28125" style="5" customWidth="1"/>
    <col min="2" max="2" width="22.28125" style="42" customWidth="1"/>
    <col min="3" max="109" width="9.140625" style="6" customWidth="1"/>
    <col min="110" max="16384" width="9.140625" style="5" customWidth="1"/>
  </cols>
  <sheetData>
    <row r="1" ht="3.75" customHeight="1"/>
    <row r="2" ht="12.75" customHeight="1">
      <c r="A2" s="1" t="s">
        <v>15</v>
      </c>
    </row>
    <row r="3" ht="12.75">
      <c r="A3" s="1" t="s">
        <v>57</v>
      </c>
    </row>
    <row r="4" ht="12.75">
      <c r="A4" s="1"/>
    </row>
    <row r="5" spans="1:109" s="9" customFormat="1" ht="12.75">
      <c r="A5" s="7" t="s">
        <v>16</v>
      </c>
      <c r="B5" s="4" t="s">
        <v>1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</row>
    <row r="6" spans="1:109" s="13" customFormat="1" ht="12.75">
      <c r="A6" s="11" t="s">
        <v>2</v>
      </c>
      <c r="B6" s="2" t="s">
        <v>17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</row>
    <row r="7" spans="1:109" s="16" customFormat="1" ht="20.25" customHeight="1">
      <c r="A7" s="35" t="s">
        <v>36</v>
      </c>
      <c r="B7" s="34">
        <v>33410.26122625207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</row>
    <row r="8" spans="1:109" s="18" customFormat="1" ht="12.75">
      <c r="A8" s="37" t="s">
        <v>3</v>
      </c>
      <c r="B8" s="39">
        <v>451464.84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</row>
    <row r="9" spans="1:109" s="18" customFormat="1" ht="12.75">
      <c r="A9" s="37" t="s">
        <v>6</v>
      </c>
      <c r="B9" s="39">
        <v>447039.13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</row>
    <row r="10" spans="1:109" s="20" customFormat="1" ht="12.75">
      <c r="A10" s="38" t="s">
        <v>4</v>
      </c>
      <c r="B10" s="39">
        <v>75211.45077720207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</row>
    <row r="11" spans="1:109" s="20" customFormat="1" ht="12.75">
      <c r="A11" s="38" t="s">
        <v>5</v>
      </c>
      <c r="B11" s="39">
        <v>28622.78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</row>
    <row r="12" spans="1:109" s="22" customFormat="1" ht="12.75">
      <c r="A12" s="40" t="s">
        <v>18</v>
      </c>
      <c r="B12" s="39">
        <v>6317.461139896373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</row>
    <row r="13" spans="1:109" s="22" customFormat="1" ht="12.75">
      <c r="A13" s="40" t="s">
        <v>19</v>
      </c>
      <c r="B13" s="39">
        <v>6317.461139896373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</row>
    <row r="14" spans="1:109" s="13" customFormat="1" ht="12.75">
      <c r="A14" s="37" t="s">
        <v>7</v>
      </c>
      <c r="B14" s="39">
        <v>481979.3711398964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</row>
    <row r="15" spans="1:109" s="13" customFormat="1" ht="12.75">
      <c r="A15" s="30" t="s">
        <v>37</v>
      </c>
      <c r="B15" s="33">
        <v>84424.6420034541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</row>
    <row r="16" spans="1:109" s="13" customFormat="1" ht="12.75">
      <c r="A16" s="11" t="s">
        <v>8</v>
      </c>
      <c r="B16" s="33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</row>
    <row r="17" spans="1:19" s="24" customFormat="1" ht="12.75">
      <c r="A17" s="35" t="s">
        <v>38</v>
      </c>
      <c r="B17" s="33">
        <v>272979.418306076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</row>
    <row r="18" spans="1:2" ht="12.75">
      <c r="A18" s="41" t="s">
        <v>20</v>
      </c>
      <c r="B18" s="39">
        <v>211450.1779661017</v>
      </c>
    </row>
    <row r="19" spans="1:130" s="29" customFormat="1" ht="12.75">
      <c r="A19" s="26" t="s">
        <v>39</v>
      </c>
      <c r="B19" s="33">
        <v>9821.389830508475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</row>
    <row r="20" spans="1:130" s="29" customFormat="1" ht="12.75">
      <c r="A20" s="25" t="s">
        <v>40</v>
      </c>
      <c r="B20" s="33">
        <v>1495.3305084745764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</row>
    <row r="21" spans="1:109" s="10" customFormat="1" ht="12.75">
      <c r="A21" s="36" t="s">
        <v>41</v>
      </c>
      <c r="B21" s="33">
        <v>494.0508474576272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</row>
    <row r="22" spans="1:2" ht="12.75">
      <c r="A22" s="25" t="s">
        <v>42</v>
      </c>
      <c r="B22" s="33">
        <v>1696.3813559322034</v>
      </c>
    </row>
    <row r="23" spans="1:2" ht="12.75">
      <c r="A23" s="25" t="s">
        <v>43</v>
      </c>
      <c r="B23" s="33">
        <v>416.8305084745763</v>
      </c>
    </row>
    <row r="24" spans="1:2" ht="12.75">
      <c r="A24" s="25" t="s">
        <v>44</v>
      </c>
      <c r="B24" s="33">
        <v>549.3728813559322</v>
      </c>
    </row>
    <row r="25" spans="1:2" ht="12.75">
      <c r="A25" s="25" t="s">
        <v>21</v>
      </c>
      <c r="B25" s="33">
        <v>20747.118644067796</v>
      </c>
    </row>
    <row r="26" spans="1:2" ht="12.75">
      <c r="A26" s="25" t="s">
        <v>45</v>
      </c>
      <c r="B26" s="33">
        <v>2465.7796610169494</v>
      </c>
    </row>
    <row r="27" spans="1:2" ht="12.75">
      <c r="A27" s="3" t="s">
        <v>46</v>
      </c>
      <c r="B27" s="33">
        <v>12851.093220338984</v>
      </c>
    </row>
    <row r="28" spans="1:2" ht="12.75">
      <c r="A28" s="3" t="s">
        <v>47</v>
      </c>
      <c r="B28" s="33">
        <v>224.01694915254237</v>
      </c>
    </row>
    <row r="29" spans="1:2" ht="12.75">
      <c r="A29" s="3" t="s">
        <v>48</v>
      </c>
      <c r="B29" s="33">
        <v>23826.56779661017</v>
      </c>
    </row>
    <row r="30" spans="1:2" ht="12.75">
      <c r="A30" s="3" t="s">
        <v>49</v>
      </c>
      <c r="B30" s="33">
        <v>1319.1271186440679</v>
      </c>
    </row>
    <row r="31" spans="1:2" ht="12.75">
      <c r="A31" s="3" t="s">
        <v>50</v>
      </c>
      <c r="B31" s="33">
        <v>1040.2627118644068</v>
      </c>
    </row>
    <row r="32" spans="1:2" ht="12.75">
      <c r="A32" s="3" t="s">
        <v>22</v>
      </c>
      <c r="B32" s="33">
        <v>8003.110169491526</v>
      </c>
    </row>
    <row r="33" spans="1:2" ht="12.75">
      <c r="A33" s="3" t="s">
        <v>51</v>
      </c>
      <c r="B33" s="33">
        <v>7227.076271186442</v>
      </c>
    </row>
    <row r="34" spans="1:2" ht="12.75">
      <c r="A34" s="3" t="s">
        <v>52</v>
      </c>
      <c r="B34" s="33">
        <v>109103.1779661017</v>
      </c>
    </row>
    <row r="35" spans="1:2" ht="25.5">
      <c r="A35" s="44" t="s">
        <v>53</v>
      </c>
      <c r="B35" s="33">
        <v>10169.49152542373</v>
      </c>
    </row>
    <row r="36" spans="1:2" ht="12.75">
      <c r="A36" s="43" t="s">
        <v>23</v>
      </c>
      <c r="B36" s="39">
        <v>21676.025149050824</v>
      </c>
    </row>
    <row r="37" spans="1:2" ht="12.75">
      <c r="A37" s="43" t="s">
        <v>24</v>
      </c>
      <c r="B37" s="39">
        <v>155317.19032222207</v>
      </c>
    </row>
    <row r="38" spans="1:2" ht="12.75">
      <c r="A38" s="3" t="s">
        <v>25</v>
      </c>
      <c r="B38" s="33">
        <v>76268.09300000001</v>
      </c>
    </row>
    <row r="39" spans="1:2" ht="12.75">
      <c r="A39" s="3" t="s">
        <v>11</v>
      </c>
      <c r="B39" s="33">
        <v>16955.02</v>
      </c>
    </row>
    <row r="40" spans="1:2" ht="12.75">
      <c r="A40" s="3" t="s">
        <v>26</v>
      </c>
      <c r="B40" s="33">
        <v>965.79</v>
      </c>
    </row>
    <row r="41" spans="1:2" ht="12.75">
      <c r="A41" s="3" t="s">
        <v>27</v>
      </c>
      <c r="B41" s="33">
        <v>2833.2</v>
      </c>
    </row>
    <row r="42" spans="1:2" ht="12.75">
      <c r="A42" s="3" t="s">
        <v>12</v>
      </c>
      <c r="B42" s="33">
        <v>55514.083000000006</v>
      </c>
    </row>
    <row r="43" spans="1:2" ht="12.75">
      <c r="A43" s="3" t="s">
        <v>28</v>
      </c>
      <c r="B43" s="33">
        <v>79049.09732222208</v>
      </c>
    </row>
    <row r="44" spans="1:2" ht="12.75">
      <c r="A44" s="3" t="s">
        <v>29</v>
      </c>
      <c r="B44" s="33">
        <v>32773.060794178076</v>
      </c>
    </row>
    <row r="45" spans="1:2" ht="12.75">
      <c r="A45" s="3" t="s">
        <v>9</v>
      </c>
      <c r="B45" s="33">
        <v>37791.649828044</v>
      </c>
    </row>
    <row r="46" spans="1:2" ht="12.75">
      <c r="A46" s="3" t="s">
        <v>10</v>
      </c>
      <c r="B46" s="33">
        <v>8484.386700000001</v>
      </c>
    </row>
    <row r="47" spans="1:2" ht="12.75">
      <c r="A47" s="43" t="s">
        <v>30</v>
      </c>
      <c r="B47" s="39">
        <v>15914.569350461119</v>
      </c>
    </row>
    <row r="48" spans="1:2" ht="12.75">
      <c r="A48" s="43" t="s">
        <v>35</v>
      </c>
      <c r="B48" s="39">
        <v>45970.99779661017</v>
      </c>
    </row>
    <row r="49" spans="1:2" ht="12.75">
      <c r="A49" s="43" t="s">
        <v>13</v>
      </c>
      <c r="B49" s="39">
        <v>450328.9605844459</v>
      </c>
    </row>
    <row r="50" spans="1:2" ht="12.75">
      <c r="A50" s="43" t="s">
        <v>31</v>
      </c>
      <c r="B50" s="39">
        <v>2854.506566138187</v>
      </c>
    </row>
    <row r="51" spans="1:2" ht="12.75">
      <c r="A51" s="43" t="s">
        <v>32</v>
      </c>
      <c r="B51" s="39">
        <v>453183.4671505841</v>
      </c>
    </row>
    <row r="52" spans="1:2" ht="12.75" hidden="1">
      <c r="A52" s="43" t="s">
        <v>14</v>
      </c>
      <c r="B52" s="39">
        <v>81573.02408710514</v>
      </c>
    </row>
    <row r="53" spans="1:2" ht="12.75">
      <c r="A53" s="43" t="s">
        <v>33</v>
      </c>
      <c r="B53" s="39">
        <v>534756.4912376893</v>
      </c>
    </row>
    <row r="54" spans="1:2" ht="12.75">
      <c r="A54" s="43" t="s">
        <v>54</v>
      </c>
      <c r="B54" s="39">
        <v>220202.29820828314</v>
      </c>
    </row>
    <row r="55" spans="1:2" ht="25.5">
      <c r="A55" s="37" t="s">
        <v>55</v>
      </c>
      <c r="B55" s="46">
        <v>11933.26</v>
      </c>
    </row>
    <row r="56" spans="1:2" ht="25.5" customHeight="1">
      <c r="A56" s="37" t="s">
        <v>56</v>
      </c>
      <c r="B56" s="46">
        <f>B54+B55</f>
        <v>232135.55820828315</v>
      </c>
    </row>
    <row r="57" ht="51">
      <c r="A57" s="45" t="s">
        <v>58</v>
      </c>
    </row>
    <row r="12195" ht="12.75">
      <c r="A12195" s="32" t="e">
        <f>#REF!</f>
        <v>#REF!</v>
      </c>
    </row>
  </sheetData>
  <sheetProtection/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qqq</cp:lastModifiedBy>
  <cp:lastPrinted>2014-08-06T05:15:14Z</cp:lastPrinted>
  <dcterms:created xsi:type="dcterms:W3CDTF">2011-04-18T17:14:24Z</dcterms:created>
  <dcterms:modified xsi:type="dcterms:W3CDTF">2014-08-07T03:42:01Z</dcterms:modified>
  <cp:category/>
  <cp:version/>
  <cp:contentType/>
  <cp:contentStatus/>
</cp:coreProperties>
</file>